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41" i="1" l="1"/>
  <c r="D41" i="1" s="1"/>
  <c r="B30" i="1"/>
  <c r="D30" i="1" s="1"/>
  <c r="B25" i="1"/>
  <c r="D25" i="1" s="1"/>
  <c r="B21" i="1"/>
  <c r="D21" i="1" s="1"/>
  <c r="B16" i="1"/>
  <c r="D16" i="1" s="1"/>
  <c r="D42" i="1" l="1"/>
</calcChain>
</file>

<file path=xl/sharedStrings.xml><?xml version="1.0" encoding="utf-8"?>
<sst xmlns="http://schemas.openxmlformats.org/spreadsheetml/2006/main" count="59" uniqueCount="54">
  <si>
    <t xml:space="preserve">Значение </t>
  </si>
  <si>
    <t xml:space="preserve">показателя </t>
  </si>
  <si>
    <t xml:space="preserve">за год </t>
  </si>
  <si>
    <t xml:space="preserve">Весовой </t>
  </si>
  <si>
    <t xml:space="preserve">коэффициент </t>
  </si>
  <si>
    <t xml:space="preserve">критерия </t>
  </si>
  <si>
    <t xml:space="preserve">Итоговый </t>
  </si>
  <si>
    <t xml:space="preserve">показатель </t>
  </si>
  <si>
    <t>критерия</t>
  </si>
  <si>
    <t>Открытость и доступность информации об учреждении</t>
  </si>
  <si>
    <t>Показатель 1</t>
  </si>
  <si>
    <t>Показатель 2</t>
  </si>
  <si>
    <t>Показатель 3</t>
  </si>
  <si>
    <t>Показатель 4</t>
  </si>
  <si>
    <t>Сумма</t>
  </si>
  <si>
    <t xml:space="preserve">Х 0,1 </t>
  </si>
  <si>
    <t>Комфортность условий и доступность получения социальных услуг</t>
  </si>
  <si>
    <t>Показатель 5</t>
  </si>
  <si>
    <t>Показатель 6</t>
  </si>
  <si>
    <t>Показатель 7</t>
  </si>
  <si>
    <t xml:space="preserve">Х 0,2 </t>
  </si>
  <si>
    <t xml:space="preserve">Время ожидания в очереди при получении услуги </t>
  </si>
  <si>
    <t>Показатель 8</t>
  </si>
  <si>
    <t>Показатель 9</t>
  </si>
  <si>
    <t>Х 0,05</t>
  </si>
  <si>
    <t xml:space="preserve">Доброжелательность, вежливость и компетентность работников </t>
  </si>
  <si>
    <t>Показатель 10</t>
  </si>
  <si>
    <t>Показатель 11</t>
  </si>
  <si>
    <t xml:space="preserve">Удовлетворенность качеством обслуживания в учреждении 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</si>
  <si>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</si>
  <si>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</si>
  <si>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</si>
  <si>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</si>
  <si>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</si>
  <si>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</si>
  <si>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</si>
  <si>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</si>
  <si>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</si>
  <si>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 xml:space="preserve">Х 0,55 </t>
  </si>
  <si>
    <t xml:space="preserve">Сумма баллов по всем показателям с учетом весовых коэффициентов </t>
  </si>
  <si>
    <t>Государственное казённое  учреждение социального обслуживания</t>
  </si>
  <si>
    <t>Ярославской области</t>
  </si>
  <si>
    <t>социально-реабилитационный центр для несовершеннолетних</t>
  </si>
  <si>
    <t>« В Е Р Т И К А Л Ь»</t>
  </si>
  <si>
    <t>Протокол № 5 от 28.03.2014г.</t>
  </si>
  <si>
    <r>
      <t>учреждения</t>
    </r>
    <r>
      <rPr>
        <sz val="11"/>
        <color theme="1"/>
        <rFont val="Times New Roman"/>
        <family val="1"/>
        <charset val="204"/>
      </rPr>
      <t xml:space="preserve"> </t>
    </r>
  </si>
  <si>
    <t xml:space="preserve">(количество по категориям) </t>
  </si>
  <si>
    <t>персонал- 30 чел., клиенты- 63 чел.</t>
  </si>
  <si>
    <t>в том числе</t>
  </si>
  <si>
    <r>
      <t xml:space="preserve">Анализ моментов в работе учреждения, которые не устраивают клиентов и персонал (по данным опроса)                                                                                         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>клиенты: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короткий срок пребывания ребенка в стационаре,                                                                                                отсутствие мед.сестры, логопеда, дефектолога                                            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>персонал: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нехватка автотранспорта,                                                                                                                                     отсутствие группового размещения воспитанников стационарного отделения,                                                    недостаточность ставок (социальные работники, педагог-психолог в отделение помощи семье и детям, логопед),                                                                                                                                                               большой объем работ,возложенный на специалистов помимо своих должностных обязанностей,                       отсутствие средств на организацию культурно-массовых выездных мероприятий для несовершеннолетних,      низкие заработные платы (в сравнении со смежными отраслями)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</si>
  <si>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Предложения по улучшению качества работы учреждения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введение недостающих ставок,                                                                                                                            организация группового содержания воспитанников стационара,                                                                          преобретение автотранспорта,                                                                                                                             привлечение спонсорской помощи для организации выездных мероприятий для клиентов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</t>
    </r>
  </si>
  <si>
    <t>28.03.2014г.</t>
  </si>
  <si>
    <t>Председатель совета учреждения</t>
  </si>
  <si>
    <r>
      <t xml:space="preserve">Проведено анкетирование </t>
    </r>
    <r>
      <rPr>
        <u/>
        <sz val="11"/>
        <color theme="1"/>
        <rFont val="Times New Roman"/>
        <family val="1"/>
        <charset val="204"/>
      </rPr>
      <t xml:space="preserve"> 93</t>
    </r>
    <r>
      <rPr>
        <sz val="11"/>
        <color theme="1"/>
        <rFont val="Times New Roman"/>
        <family val="1"/>
        <charset val="204"/>
      </rPr>
      <t xml:space="preserve">  человек,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</si>
</sst>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1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25" workbookViewId="0">
      <selection activeCell="A46" sqref="A46:D46"/>
    </sheetView>
  </sheetViews>
  <sheetFormatPr defaultRowHeight="15" x14ac:dyDescent="0.25"/>
  <cols>
    <col min="1" max="1" width="18.7109375" customWidth="1"/>
    <col min="2" max="2" width="25.140625" customWidth="1"/>
    <col min="3" max="3" width="28" customWidth="1"/>
    <col min="4" max="4" width="27.140625" customWidth="1"/>
  </cols>
  <sheetData>
    <row r="1" spans="1:4" ht="15" customHeight="1" x14ac:dyDescent="0.25">
      <c r="A1" s="20" t="s">
        <v>40</v>
      </c>
      <c r="B1" s="20"/>
      <c r="C1" s="20"/>
      <c r="D1" s="20"/>
    </row>
    <row r="2" spans="1:4" ht="15" customHeight="1" x14ac:dyDescent="0.25">
      <c r="A2" s="20" t="s">
        <v>41</v>
      </c>
      <c r="B2" s="20"/>
      <c r="C2" s="20"/>
      <c r="D2" s="20"/>
    </row>
    <row r="3" spans="1:4" ht="15" customHeight="1" x14ac:dyDescent="0.25">
      <c r="A3" s="20" t="s">
        <v>42</v>
      </c>
      <c r="B3" s="20"/>
      <c r="C3" s="20"/>
      <c r="D3" s="20"/>
    </row>
    <row r="4" spans="1:4" ht="15" customHeight="1" x14ac:dyDescent="0.25">
      <c r="A4" s="20" t="s">
        <v>43</v>
      </c>
      <c r="B4" s="20"/>
      <c r="C4" s="20"/>
      <c r="D4" s="20"/>
    </row>
    <row r="6" spans="1:4" x14ac:dyDescent="0.25">
      <c r="A6" s="1" t="s">
        <v>44</v>
      </c>
    </row>
    <row r="7" spans="1:4" ht="15.75" thickBot="1" x14ac:dyDescent="0.3">
      <c r="A7" s="1"/>
    </row>
    <row r="8" spans="1:4" ht="16.5" customHeight="1" x14ac:dyDescent="0.25">
      <c r="A8" s="30"/>
      <c r="B8" s="2" t="s">
        <v>0</v>
      </c>
      <c r="C8" s="2" t="s">
        <v>3</v>
      </c>
      <c r="D8" s="2" t="s">
        <v>6</v>
      </c>
    </row>
    <row r="9" spans="1:4" ht="17.25" customHeight="1" x14ac:dyDescent="0.25">
      <c r="A9" s="31"/>
      <c r="B9" s="3" t="s">
        <v>1</v>
      </c>
      <c r="C9" s="3" t="s">
        <v>4</v>
      </c>
      <c r="D9" s="3" t="s">
        <v>7</v>
      </c>
    </row>
    <row r="10" spans="1:4" ht="18" customHeight="1" thickBot="1" x14ac:dyDescent="0.3">
      <c r="A10" s="32"/>
      <c r="B10" s="4" t="s">
        <v>2</v>
      </c>
      <c r="C10" s="4" t="s">
        <v>5</v>
      </c>
      <c r="D10" s="4" t="s">
        <v>8</v>
      </c>
    </row>
    <row r="11" spans="1:4" ht="15.95" customHeight="1" thickBot="1" x14ac:dyDescent="0.3">
      <c r="A11" s="21" t="s">
        <v>9</v>
      </c>
      <c r="B11" s="22"/>
      <c r="C11" s="22"/>
      <c r="D11" s="23"/>
    </row>
    <row r="12" spans="1:4" ht="15.95" customHeight="1" thickBot="1" x14ac:dyDescent="0.3">
      <c r="A12" s="5" t="s">
        <v>10</v>
      </c>
      <c r="B12" s="4">
        <v>1</v>
      </c>
      <c r="C12" s="12"/>
      <c r="D12" s="13"/>
    </row>
    <row r="13" spans="1:4" ht="15.95" customHeight="1" thickBot="1" x14ac:dyDescent="0.3">
      <c r="A13" s="5" t="s">
        <v>11</v>
      </c>
      <c r="B13" s="4">
        <v>9</v>
      </c>
      <c r="C13" s="14"/>
      <c r="D13" s="15"/>
    </row>
    <row r="14" spans="1:4" ht="15.95" customHeight="1" thickBot="1" x14ac:dyDescent="0.3">
      <c r="A14" s="5" t="s">
        <v>12</v>
      </c>
      <c r="B14" s="4">
        <v>9</v>
      </c>
      <c r="C14" s="14"/>
      <c r="D14" s="15"/>
    </row>
    <row r="15" spans="1:4" ht="15.95" customHeight="1" thickBot="1" x14ac:dyDescent="0.3">
      <c r="A15" s="5" t="s">
        <v>13</v>
      </c>
      <c r="B15" s="4">
        <v>10</v>
      </c>
      <c r="C15" s="16"/>
      <c r="D15" s="17"/>
    </row>
    <row r="16" spans="1:4" ht="15.95" customHeight="1" thickBot="1" x14ac:dyDescent="0.3">
      <c r="A16" s="5" t="s">
        <v>14</v>
      </c>
      <c r="B16" s="4">
        <f>SUM(B12:B15)</f>
        <v>29</v>
      </c>
      <c r="C16" s="4" t="s">
        <v>15</v>
      </c>
      <c r="D16" s="4">
        <f>B16*0.1</f>
        <v>2.9000000000000004</v>
      </c>
    </row>
    <row r="17" spans="1:4" ht="15.95" customHeight="1" thickBot="1" x14ac:dyDescent="0.3">
      <c r="A17" s="21" t="s">
        <v>16</v>
      </c>
      <c r="B17" s="22"/>
      <c r="C17" s="22"/>
      <c r="D17" s="23"/>
    </row>
    <row r="18" spans="1:4" ht="15.95" customHeight="1" thickBot="1" x14ac:dyDescent="0.3">
      <c r="A18" s="5" t="s">
        <v>17</v>
      </c>
      <c r="B18" s="4"/>
      <c r="C18" s="12"/>
      <c r="D18" s="13"/>
    </row>
    <row r="19" spans="1:4" ht="15.95" customHeight="1" thickBot="1" x14ac:dyDescent="0.3">
      <c r="A19" s="5" t="s">
        <v>18</v>
      </c>
      <c r="B19" s="4">
        <v>10</v>
      </c>
      <c r="C19" s="14"/>
      <c r="D19" s="15"/>
    </row>
    <row r="20" spans="1:4" ht="15.95" customHeight="1" thickBot="1" x14ac:dyDescent="0.3">
      <c r="A20" s="5" t="s">
        <v>19</v>
      </c>
      <c r="B20" s="4">
        <v>10</v>
      </c>
      <c r="C20" s="16"/>
      <c r="D20" s="17"/>
    </row>
    <row r="21" spans="1:4" ht="15.95" customHeight="1" thickBot="1" x14ac:dyDescent="0.3">
      <c r="A21" s="5" t="s">
        <v>14</v>
      </c>
      <c r="B21" s="4">
        <f>SUM(B19:B20)</f>
        <v>20</v>
      </c>
      <c r="C21" s="4" t="s">
        <v>20</v>
      </c>
      <c r="D21" s="4">
        <f>B21*0.2</f>
        <v>4</v>
      </c>
    </row>
    <row r="22" spans="1:4" ht="15.95" customHeight="1" thickBot="1" x14ac:dyDescent="0.3">
      <c r="A22" s="21" t="s">
        <v>21</v>
      </c>
      <c r="B22" s="22"/>
      <c r="C22" s="22"/>
      <c r="D22" s="23"/>
    </row>
    <row r="23" spans="1:4" ht="15.95" customHeight="1" thickBot="1" x14ac:dyDescent="0.3">
      <c r="A23" s="5" t="s">
        <v>22</v>
      </c>
      <c r="B23" s="4">
        <v>10</v>
      </c>
      <c r="C23" s="12"/>
      <c r="D23" s="13"/>
    </row>
    <row r="24" spans="1:4" ht="15.95" customHeight="1" thickBot="1" x14ac:dyDescent="0.3">
      <c r="A24" s="5" t="s">
        <v>23</v>
      </c>
      <c r="B24" s="4">
        <v>10</v>
      </c>
      <c r="C24" s="16"/>
      <c r="D24" s="17"/>
    </row>
    <row r="25" spans="1:4" ht="15.95" customHeight="1" thickBot="1" x14ac:dyDescent="0.3">
      <c r="A25" s="5" t="s">
        <v>14</v>
      </c>
      <c r="B25" s="4">
        <f>SUM(B23:B24)</f>
        <v>20</v>
      </c>
      <c r="C25" s="4" t="s">
        <v>24</v>
      </c>
      <c r="D25" s="4">
        <f>B25*0.05</f>
        <v>1</v>
      </c>
    </row>
    <row r="26" spans="1:4" ht="15.95" customHeight="1" x14ac:dyDescent="0.25">
      <c r="A26" s="24" t="s">
        <v>25</v>
      </c>
      <c r="B26" s="25"/>
      <c r="C26" s="25"/>
      <c r="D26" s="26"/>
    </row>
    <row r="27" spans="1:4" ht="15.95" customHeight="1" thickBot="1" x14ac:dyDescent="0.3">
      <c r="A27" s="27" t="s">
        <v>45</v>
      </c>
      <c r="B27" s="28"/>
      <c r="C27" s="28"/>
      <c r="D27" s="29"/>
    </row>
    <row r="28" spans="1:4" ht="15.95" customHeight="1" thickBot="1" x14ac:dyDescent="0.3">
      <c r="A28" s="5" t="s">
        <v>26</v>
      </c>
      <c r="B28" s="4">
        <v>10</v>
      </c>
      <c r="C28" s="12"/>
      <c r="D28" s="13"/>
    </row>
    <row r="29" spans="1:4" ht="15.95" customHeight="1" thickBot="1" x14ac:dyDescent="0.3">
      <c r="A29" s="5" t="s">
        <v>27</v>
      </c>
      <c r="B29" s="4">
        <v>10</v>
      </c>
      <c r="C29" s="16"/>
      <c r="D29" s="17"/>
    </row>
    <row r="30" spans="1:4" ht="15.95" customHeight="1" thickBot="1" x14ac:dyDescent="0.3">
      <c r="A30" s="5" t="s">
        <v>14</v>
      </c>
      <c r="B30" s="4">
        <f>SUM(B28:B29)</f>
        <v>20</v>
      </c>
      <c r="C30" s="4" t="s">
        <v>15</v>
      </c>
      <c r="D30" s="4">
        <f>B30*0.1</f>
        <v>2</v>
      </c>
    </row>
    <row r="31" spans="1:4" ht="15.95" customHeight="1" thickBot="1" x14ac:dyDescent="0.3">
      <c r="A31" s="21" t="s">
        <v>28</v>
      </c>
      <c r="B31" s="22"/>
      <c r="C31" s="22"/>
      <c r="D31" s="23"/>
    </row>
    <row r="32" spans="1:4" ht="15.95" customHeight="1" thickBot="1" x14ac:dyDescent="0.3">
      <c r="A32" s="5" t="s">
        <v>29</v>
      </c>
      <c r="B32" s="4">
        <v>10</v>
      </c>
      <c r="C32" s="12"/>
      <c r="D32" s="13"/>
    </row>
    <row r="33" spans="1:4" ht="15.95" customHeight="1" thickBot="1" x14ac:dyDescent="0.3">
      <c r="A33" s="5" t="s">
        <v>30</v>
      </c>
      <c r="B33" s="4">
        <v>9</v>
      </c>
      <c r="C33" s="14"/>
      <c r="D33" s="15"/>
    </row>
    <row r="34" spans="1:4" ht="15.95" customHeight="1" thickBot="1" x14ac:dyDescent="0.3">
      <c r="A34" s="5" t="s">
        <v>31</v>
      </c>
      <c r="B34" s="4">
        <v>9</v>
      </c>
      <c r="C34" s="14"/>
      <c r="D34" s="15"/>
    </row>
    <row r="35" spans="1:4" ht="15.95" customHeight="1" thickBot="1" x14ac:dyDescent="0.3">
      <c r="A35" s="5" t="s">
        <v>32</v>
      </c>
      <c r="B35" s="4"/>
      <c r="C35" s="14"/>
      <c r="D35" s="15"/>
    </row>
    <row r="36" spans="1:4" ht="15.95" customHeight="1" thickBot="1" x14ac:dyDescent="0.3">
      <c r="A36" s="5" t="s">
        <v>33</v>
      </c>
      <c r="B36" s="4">
        <v>10</v>
      </c>
      <c r="C36" s="14"/>
      <c r="D36" s="15"/>
    </row>
    <row r="37" spans="1:4" ht="15.95" customHeight="1" thickBot="1" x14ac:dyDescent="0.3">
      <c r="A37" s="5" t="s">
        <v>34</v>
      </c>
      <c r="B37" s="4">
        <v>10</v>
      </c>
      <c r="C37" s="14"/>
      <c r="D37" s="15"/>
    </row>
    <row r="38" spans="1:4" ht="15.95" customHeight="1" thickBot="1" x14ac:dyDescent="0.3">
      <c r="A38" s="5" t="s">
        <v>35</v>
      </c>
      <c r="B38" s="4">
        <v>10</v>
      </c>
      <c r="C38" s="14"/>
      <c r="D38" s="15"/>
    </row>
    <row r="39" spans="1:4" ht="15.95" customHeight="1" thickBot="1" x14ac:dyDescent="0.3">
      <c r="A39" s="5" t="s">
        <v>36</v>
      </c>
      <c r="B39" s="4">
        <v>5</v>
      </c>
      <c r="C39" s="14"/>
      <c r="D39" s="15"/>
    </row>
    <row r="40" spans="1:4" ht="15.95" customHeight="1" thickBot="1" x14ac:dyDescent="0.3">
      <c r="A40" s="5" t="s">
        <v>37</v>
      </c>
      <c r="B40" s="4">
        <v>10</v>
      </c>
      <c r="C40" s="16"/>
      <c r="D40" s="17"/>
    </row>
    <row r="41" spans="1:4" ht="15.95" customHeight="1" thickBot="1" x14ac:dyDescent="0.3">
      <c r="A41" s="5" t="s">
        <v>14</v>
      </c>
      <c r="B41" s="4">
        <f>SUM(B32:B40)</f>
        <v>73</v>
      </c>
      <c r="C41" s="4" t="s">
        <v>38</v>
      </c>
      <c r="D41" s="4">
        <f>B41*0.55</f>
        <v>40.150000000000006</v>
      </c>
    </row>
    <row r="42" spans="1:4" ht="35.25" customHeight="1" thickBot="1" x14ac:dyDescent="0.3">
      <c r="A42" s="18" t="s">
        <v>39</v>
      </c>
      <c r="B42" s="19"/>
      <c r="C42" s="6"/>
      <c r="D42" s="6">
        <f>D41+D30+D25+D21+D16</f>
        <v>50.050000000000004</v>
      </c>
    </row>
    <row r="43" spans="1:4" x14ac:dyDescent="0.25">
      <c r="A43" s="33" t="s">
        <v>53</v>
      </c>
      <c r="B43" s="33"/>
      <c r="C43" s="33"/>
      <c r="D43" s="33"/>
    </row>
    <row r="44" spans="1:4" x14ac:dyDescent="0.25">
      <c r="A44" s="7" t="s">
        <v>48</v>
      </c>
      <c r="B44" s="9" t="s">
        <v>47</v>
      </c>
      <c r="C44" s="10"/>
      <c r="D44" s="8"/>
    </row>
    <row r="45" spans="1:4" x14ac:dyDescent="0.25">
      <c r="A45" s="7" t="s">
        <v>46</v>
      </c>
      <c r="B45" s="8"/>
      <c r="C45" s="8"/>
      <c r="D45" s="8"/>
    </row>
    <row r="46" spans="1:4" ht="201" customHeight="1" x14ac:dyDescent="0.25">
      <c r="A46" s="11" t="s">
        <v>49</v>
      </c>
      <c r="B46" s="11"/>
      <c r="C46" s="11"/>
      <c r="D46" s="11"/>
    </row>
    <row r="47" spans="1:4" ht="88.5" customHeight="1" x14ac:dyDescent="0.25">
      <c r="A47" s="11" t="s">
        <v>50</v>
      </c>
      <c r="B47" s="11"/>
      <c r="C47" s="11"/>
      <c r="D47" s="11"/>
    </row>
    <row r="48" spans="1:4" x14ac:dyDescent="0.25">
      <c r="A48" s="7" t="s">
        <v>51</v>
      </c>
      <c r="B48" s="8"/>
      <c r="C48" s="1" t="s">
        <v>52</v>
      </c>
      <c r="D48" s="8"/>
    </row>
  </sheetData>
  <mergeCells count="20">
    <mergeCell ref="C23:D24"/>
    <mergeCell ref="A26:D26"/>
    <mergeCell ref="A27:D27"/>
    <mergeCell ref="C28:D29"/>
    <mergeCell ref="A31:D31"/>
    <mergeCell ref="A1:D1"/>
    <mergeCell ref="A2:D2"/>
    <mergeCell ref="A3:D3"/>
    <mergeCell ref="A4:D4"/>
    <mergeCell ref="A22:D22"/>
    <mergeCell ref="A8:A10"/>
    <mergeCell ref="A11:D11"/>
    <mergeCell ref="C12:D15"/>
    <mergeCell ref="A17:D17"/>
    <mergeCell ref="C18:D20"/>
    <mergeCell ref="A46:D46"/>
    <mergeCell ref="A47:D47"/>
    <mergeCell ref="C32:D40"/>
    <mergeCell ref="A42:B42"/>
    <mergeCell ref="A43:D43"/>
  </mergeCells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2014-04-01T08:50:47Z</cp:lastPrinted>
  <dcterms:created xsi:type="dcterms:W3CDTF">2014-04-01T04:59:41Z</dcterms:created>
  <dcterms:modified xsi:type="dcterms:W3CDTF">2014-04-01T08:52:07Z</dcterms:modified>
</cp:coreProperties>
</file>